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sna.dimec\Desktop\PODACI\PLAN2019\FINANCIJSKI PLAN - PROSINAC UV\za objavu\PRORAČUNSKI PLAN\"/>
    </mc:Choice>
  </mc:AlternateContent>
  <bookViews>
    <workbookView xWindow="0" yWindow="0" windowWidth="13230" windowHeight="11745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List1!$B$6:$P$18</definedName>
  </definedNames>
  <calcPr calcId="152511"/>
</workbook>
</file>

<file path=xl/calcChain.xml><?xml version="1.0" encoding="utf-8"?>
<calcChain xmlns="http://schemas.openxmlformats.org/spreadsheetml/2006/main">
  <c r="N8" i="1" l="1"/>
  <c r="M8" i="1"/>
  <c r="L8" i="1"/>
  <c r="J8" i="1"/>
  <c r="I8" i="1"/>
  <c r="H8" i="1"/>
  <c r="F8" i="1"/>
  <c r="E8" i="1"/>
  <c r="D8" i="1"/>
  <c r="K17" i="1"/>
  <c r="O18" i="1" l="1"/>
  <c r="O17" i="1"/>
  <c r="O16" i="1"/>
  <c r="O15" i="1"/>
  <c r="O14" i="1"/>
  <c r="O13" i="1"/>
  <c r="O12" i="1"/>
  <c r="O11" i="1"/>
  <c r="K18" i="1"/>
  <c r="K16" i="1"/>
  <c r="K15" i="1"/>
  <c r="K14" i="1"/>
  <c r="K13" i="1"/>
  <c r="K12" i="1"/>
  <c r="K11" i="1"/>
  <c r="G18" i="1"/>
  <c r="G17" i="1"/>
  <c r="G16" i="1"/>
  <c r="G15" i="1"/>
  <c r="G14" i="1"/>
  <c r="G13" i="1"/>
  <c r="G12" i="1"/>
  <c r="G11" i="1"/>
  <c r="O8" i="1" l="1"/>
  <c r="G8" i="1"/>
  <c r="K8" i="1"/>
</calcChain>
</file>

<file path=xl/sharedStrings.xml><?xml version="1.0" encoding="utf-8"?>
<sst xmlns="http://schemas.openxmlformats.org/spreadsheetml/2006/main" count="34" uniqueCount="30">
  <si>
    <t>31</t>
  </si>
  <si>
    <t>Vlastiti prihodi</t>
  </si>
  <si>
    <t>43</t>
  </si>
  <si>
    <t>52</t>
  </si>
  <si>
    <t>Ostale pomoći</t>
  </si>
  <si>
    <t>61</t>
  </si>
  <si>
    <t>Donacije</t>
  </si>
  <si>
    <t>71</t>
  </si>
  <si>
    <t>Prihodi od nefinancijske imovine</t>
  </si>
  <si>
    <t>26395</t>
  </si>
  <si>
    <t>Klinički bolnički centar Sestre milosrdnice</t>
  </si>
  <si>
    <t>Šifra</t>
  </si>
  <si>
    <t>Opis</t>
  </si>
  <si>
    <t xml:space="preserve">Prijedlog plana 2019.
</t>
  </si>
  <si>
    <t>Pomoći EU</t>
  </si>
  <si>
    <t>Europski fond za regionalni razvoj (ERDF)</t>
  </si>
  <si>
    <t xml:space="preserve">Projekcija plana 2020.
</t>
  </si>
  <si>
    <t>MINISTARSTVO ZDRAVSTVA - PLAN PRIHODA 2019. - 2021. godine</t>
  </si>
  <si>
    <t>Ostali prihodi za posebne namjene  - Prihodi od HZZO-a na temelju ugovornih obveza</t>
  </si>
  <si>
    <t xml:space="preserve">Projekcija plana 2021.
</t>
  </si>
  <si>
    <t>DONOS</t>
  </si>
  <si>
    <t>ODNOS</t>
  </si>
  <si>
    <t xml:space="preserve">Ukupan prijedlog plana 2019. 
(plan + donos-odnos)
</t>
  </si>
  <si>
    <t xml:space="preserve">Ukupan prijedlog plana 2020. 
(plan + donos-odnos)
</t>
  </si>
  <si>
    <t xml:space="preserve">Ukupan prijedlog plana 2021. 
(plan + donos-odnos)
</t>
  </si>
  <si>
    <t xml:space="preserve">  12</t>
  </si>
  <si>
    <t xml:space="preserve">  11</t>
  </si>
  <si>
    <t>Opći prihodi i primici</t>
  </si>
  <si>
    <t>Sredstva učešća za pomoći</t>
  </si>
  <si>
    <t>Ostali prihodi za posebne namjene  -Prihodi od participacija, sufinanciranja cijena usluga, refundacija šteta i sl.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</si>
</sst>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62"/>
      <name val="Cambria"/>
      <family val="2"/>
    </font>
    <font>
      <sz val="8"/>
      <color indexed="62"/>
      <name val="Arial"/>
      <family val="2"/>
    </font>
    <font>
      <sz val="8"/>
      <name val="0"/>
      <charset val="238"/>
    </font>
    <font>
      <sz val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Algerian"/>
      <family val="5"/>
    </font>
    <font>
      <sz val="12"/>
      <name val="Arial"/>
      <family val="2"/>
      <charset val="238"/>
    </font>
  </fonts>
  <fills count="46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 style="medium">
        <color indexed="64"/>
      </left>
      <right style="thin">
        <color indexed="18"/>
      </right>
      <top style="medium">
        <color indexed="64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medium">
        <color indexed="64"/>
      </top>
      <bottom style="thin">
        <color indexed="18"/>
      </bottom>
      <diagonal/>
    </border>
    <border>
      <left style="thin">
        <color indexed="18"/>
      </left>
      <right style="medium">
        <color indexed="64"/>
      </right>
      <top style="medium">
        <color indexed="64"/>
      </top>
      <bottom style="thin">
        <color indexed="18"/>
      </bottom>
      <diagonal/>
    </border>
    <border>
      <left style="medium">
        <color indexed="64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medium">
        <color indexed="64"/>
      </right>
      <top style="thin">
        <color indexed="18"/>
      </top>
      <bottom style="thin">
        <color indexed="18"/>
      </bottom>
      <diagonal/>
    </border>
    <border>
      <left style="medium">
        <color indexed="64"/>
      </left>
      <right style="thin">
        <color indexed="18"/>
      </right>
      <top style="thin">
        <color indexed="18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medium">
        <color indexed="64"/>
      </bottom>
      <diagonal/>
    </border>
    <border>
      <left style="thin">
        <color indexed="18"/>
      </left>
      <right style="medium">
        <color indexed="64"/>
      </right>
      <top style="thin">
        <color indexed="18"/>
      </top>
      <bottom style="medium">
        <color indexed="64"/>
      </bottom>
      <diagonal/>
    </border>
  </borders>
  <cellStyleXfs count="66">
    <xf numFmtId="0" fontId="0" fillId="0" borderId="0"/>
    <xf numFmtId="0" fontId="1" fillId="2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9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9" borderId="0" applyNumberFormat="0" applyBorder="0" applyAlignment="0" applyProtection="0"/>
    <xf numFmtId="0" fontId="9" fillId="14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9" fillId="12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9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4" fontId="2" fillId="28" borderId="1" applyNumberFormat="0" applyProtection="0">
      <alignment vertical="center"/>
    </xf>
    <xf numFmtId="4" fontId="13" fillId="29" borderId="1" applyNumberFormat="0" applyProtection="0">
      <alignment vertical="center"/>
    </xf>
    <xf numFmtId="4" fontId="2" fillId="29" borderId="1" applyNumberFormat="0" applyProtection="0">
      <alignment horizontal="left" vertical="center" indent="1" justifyLastLine="1"/>
    </xf>
    <xf numFmtId="0" fontId="6" fillId="28" borderId="2" applyNumberFormat="0" applyProtection="0">
      <alignment horizontal="left" vertical="top" indent="1"/>
    </xf>
    <xf numFmtId="4" fontId="2" fillId="30" borderId="1" applyNumberFormat="0" applyProtection="0">
      <alignment horizontal="left" vertical="center" indent="1" justifyLastLine="1"/>
    </xf>
    <xf numFmtId="4" fontId="2" fillId="31" borderId="1" applyNumberFormat="0" applyProtection="0">
      <alignment horizontal="right" vertical="center"/>
    </xf>
    <xf numFmtId="4" fontId="2" fillId="32" borderId="1" applyNumberFormat="0" applyProtection="0">
      <alignment horizontal="right" vertical="center"/>
    </xf>
    <xf numFmtId="4" fontId="2" fillId="33" borderId="3" applyNumberFormat="0" applyProtection="0">
      <alignment horizontal="right" vertical="center"/>
    </xf>
    <xf numFmtId="4" fontId="2" fillId="9" borderId="1" applyNumberFormat="0" applyProtection="0">
      <alignment horizontal="right" vertical="center"/>
    </xf>
    <xf numFmtId="4" fontId="2" fillId="34" borderId="1" applyNumberFormat="0" applyProtection="0">
      <alignment horizontal="right" vertical="center"/>
    </xf>
    <xf numFmtId="4" fontId="2" fillId="35" borderId="1" applyNumberFormat="0" applyProtection="0">
      <alignment horizontal="right" vertical="center"/>
    </xf>
    <xf numFmtId="4" fontId="2" fillId="7" borderId="1" applyNumberFormat="0" applyProtection="0">
      <alignment horizontal="right" vertical="center"/>
    </xf>
    <xf numFmtId="4" fontId="2" fillId="4" borderId="1" applyNumberFormat="0" applyProtection="0">
      <alignment horizontal="right" vertical="center"/>
    </xf>
    <xf numFmtId="4" fontId="2" fillId="36" borderId="1" applyNumberFormat="0" applyProtection="0">
      <alignment horizontal="right" vertical="center"/>
    </xf>
    <xf numFmtId="4" fontId="2" fillId="37" borderId="3" applyNumberFormat="0" applyProtection="0">
      <alignment horizontal="left" vertical="center" indent="1" justifyLastLine="1"/>
    </xf>
    <xf numFmtId="4" fontId="5" fillId="8" borderId="3" applyNumberFormat="0" applyProtection="0">
      <alignment horizontal="left" vertical="center" indent="1" justifyLastLine="1"/>
    </xf>
    <xf numFmtId="4" fontId="5" fillId="8" borderId="3" applyNumberFormat="0" applyProtection="0">
      <alignment horizontal="left" vertical="center" indent="1" justifyLastLine="1"/>
    </xf>
    <xf numFmtId="4" fontId="2" fillId="3" borderId="1" applyNumberFormat="0" applyProtection="0">
      <alignment horizontal="right" vertical="center"/>
    </xf>
    <xf numFmtId="4" fontId="2" fillId="5" borderId="3" applyNumberFormat="0" applyProtection="0">
      <alignment horizontal="left" vertical="center" indent="1" justifyLastLine="1"/>
    </xf>
    <xf numFmtId="4" fontId="2" fillId="3" borderId="3" applyNumberFormat="0" applyProtection="0">
      <alignment horizontal="left" vertical="center" indent="1" justifyLastLine="1"/>
    </xf>
    <xf numFmtId="0" fontId="2" fillId="6" borderId="1" applyNumberFormat="0" applyProtection="0">
      <alignment horizontal="left" vertical="center" indent="1" justifyLastLine="1"/>
    </xf>
    <xf numFmtId="0" fontId="2" fillId="8" borderId="2" applyNumberFormat="0" applyProtection="0">
      <alignment horizontal="left" vertical="top" indent="1"/>
    </xf>
    <xf numFmtId="0" fontId="2" fillId="38" borderId="1" applyNumberFormat="0" applyProtection="0">
      <alignment horizontal="left" vertical="center" indent="1" justifyLastLine="1"/>
    </xf>
    <xf numFmtId="0" fontId="2" fillId="3" borderId="2" applyNumberFormat="0" applyProtection="0">
      <alignment horizontal="left" vertical="top" indent="1"/>
    </xf>
    <xf numFmtId="0" fontId="2" fillId="39" borderId="1" applyNumberFormat="0" applyProtection="0">
      <alignment horizontal="left" vertical="center" indent="1" justifyLastLine="1"/>
    </xf>
    <xf numFmtId="0" fontId="2" fillId="39" borderId="2" applyNumberFormat="0" applyProtection="0">
      <alignment horizontal="left" vertical="top" indent="1"/>
    </xf>
    <xf numFmtId="0" fontId="2" fillId="5" borderId="1" applyNumberFormat="0" applyProtection="0">
      <alignment horizontal="left" vertical="center" indent="1" justifyLastLine="1"/>
    </xf>
    <xf numFmtId="0" fontId="2" fillId="5" borderId="2" applyNumberFormat="0" applyProtection="0">
      <alignment horizontal="left" vertical="top" indent="1"/>
    </xf>
    <xf numFmtId="0" fontId="2" fillId="40" borderId="4" applyNumberFormat="0">
      <protection locked="0"/>
    </xf>
    <xf numFmtId="0" fontId="3" fillId="8" borderId="5" applyBorder="0"/>
    <xf numFmtId="4" fontId="4" fillId="41" borderId="2" applyNumberFormat="0" applyProtection="0">
      <alignment vertical="center"/>
    </xf>
    <xf numFmtId="4" fontId="14" fillId="0" borderId="6" applyNumberFormat="0" applyProtection="0">
      <alignment vertical="center"/>
    </xf>
    <xf numFmtId="4" fontId="4" fillId="6" borderId="2" applyNumberFormat="0" applyProtection="0">
      <alignment horizontal="left" vertical="center" indent="1"/>
    </xf>
    <xf numFmtId="0" fontId="4" fillId="41" borderId="2" applyNumberFormat="0" applyProtection="0">
      <alignment horizontal="left" vertical="top" indent="1"/>
    </xf>
    <xf numFmtId="4" fontId="2" fillId="0" borderId="1" applyNumberFormat="0" applyProtection="0">
      <alignment horizontal="right" vertical="center"/>
    </xf>
    <xf numFmtId="4" fontId="13" fillId="42" borderId="1" applyNumberFormat="0" applyProtection="0">
      <alignment horizontal="right" vertical="center"/>
    </xf>
    <xf numFmtId="4" fontId="2" fillId="30" borderId="1" applyNumberFormat="0" applyProtection="0">
      <alignment horizontal="left" vertical="center" indent="1" justifyLastLine="1"/>
    </xf>
    <xf numFmtId="0" fontId="4" fillId="3" borderId="2" applyNumberFormat="0" applyProtection="0">
      <alignment horizontal="left" vertical="top" indent="1"/>
    </xf>
    <xf numFmtId="4" fontId="7" fillId="43" borderId="3" applyNumberFormat="0" applyProtection="0">
      <alignment horizontal="left" vertical="center" indent="1" justifyLastLine="1"/>
    </xf>
    <xf numFmtId="0" fontId="14" fillId="0" borderId="6"/>
    <xf numFmtId="4" fontId="8" fillId="40" borderId="1" applyNumberFormat="0" applyProtection="0">
      <alignment horizontal="right" vertical="center"/>
    </xf>
    <xf numFmtId="0" fontId="12" fillId="0" borderId="0" applyNumberFormat="0" applyFill="0" applyBorder="0" applyAlignment="0" applyProtection="0"/>
    <xf numFmtId="0" fontId="15" fillId="2" borderId="0"/>
  </cellStyleXfs>
  <cellXfs count="29">
    <xf numFmtId="0" fontId="0" fillId="0" borderId="0" xfId="0"/>
    <xf numFmtId="0" fontId="16" fillId="0" borderId="0" xfId="0" applyFont="1"/>
    <xf numFmtId="0" fontId="16" fillId="0" borderId="0" xfId="0" applyFont="1" applyAlignment="1">
      <alignment vertical="top" wrapText="1"/>
    </xf>
    <xf numFmtId="1" fontId="19" fillId="0" borderId="0" xfId="0" applyNumberFormat="1" applyFont="1" applyAlignment="1">
      <alignment horizontal="center"/>
    </xf>
    <xf numFmtId="0" fontId="17" fillId="30" borderId="7" xfId="27" quotePrefix="1" applyNumberFormat="1" applyFont="1" applyBorder="1">
      <alignment horizontal="left" vertical="center" indent="1" justifyLastLine="1"/>
    </xf>
    <xf numFmtId="1" fontId="18" fillId="29" borderId="7" xfId="25" quotePrefix="1" applyNumberFormat="1" applyFont="1" applyBorder="1" applyAlignment="1">
      <alignment horizontal="center" vertical="center" justifyLastLine="1"/>
    </xf>
    <xf numFmtId="0" fontId="17" fillId="30" borderId="8" xfId="27" quotePrefix="1" applyNumberFormat="1" applyFont="1" applyBorder="1">
      <alignment horizontal="left" vertical="center" indent="1" justifyLastLine="1"/>
    </xf>
    <xf numFmtId="0" fontId="17" fillId="30" borderId="9" xfId="59" quotePrefix="1" applyNumberFormat="1" applyFont="1" applyBorder="1" applyAlignment="1">
      <alignment horizontal="center" vertical="center" wrapText="1" justifyLastLine="1"/>
    </xf>
    <xf numFmtId="0" fontId="17" fillId="30" borderId="10" xfId="59" quotePrefix="1" applyNumberFormat="1" applyFont="1" applyBorder="1" applyAlignment="1">
      <alignment horizontal="center" vertical="center" wrapText="1" justifyLastLine="1"/>
    </xf>
    <xf numFmtId="1" fontId="18" fillId="29" borderId="11" xfId="25" quotePrefix="1" applyNumberFormat="1" applyFont="1" applyBorder="1" applyAlignment="1">
      <alignment horizontal="center" vertical="top" wrapText="1"/>
    </xf>
    <xf numFmtId="1" fontId="18" fillId="28" borderId="1" xfId="23" applyNumberFormat="1" applyFont="1" applyBorder="1" applyAlignment="1">
      <alignment horizontal="center" vertical="center"/>
    </xf>
    <xf numFmtId="1" fontId="18" fillId="28" borderId="12" xfId="23" applyNumberFormat="1" applyFont="1" applyBorder="1" applyAlignment="1">
      <alignment horizontal="center" vertical="center"/>
    </xf>
    <xf numFmtId="0" fontId="17" fillId="38" borderId="11" xfId="45" quotePrefix="1" applyFont="1" applyBorder="1" applyAlignment="1">
      <alignment horizontal="left" vertical="top" wrapText="1"/>
    </xf>
    <xf numFmtId="3" fontId="17" fillId="28" borderId="1" xfId="23" applyNumberFormat="1" applyFont="1" applyBorder="1">
      <alignment vertical="center"/>
    </xf>
    <xf numFmtId="3" fontId="17" fillId="28" borderId="12" xfId="23" applyNumberFormat="1" applyFont="1" applyBorder="1">
      <alignment vertical="center"/>
    </xf>
    <xf numFmtId="0" fontId="17" fillId="45" borderId="11" xfId="45" quotePrefix="1" applyFont="1" applyFill="1" applyBorder="1" applyAlignment="1">
      <alignment horizontal="left" vertical="top" wrapText="1"/>
    </xf>
    <xf numFmtId="3" fontId="17" fillId="44" borderId="1" xfId="23" applyNumberFormat="1" applyFont="1" applyFill="1" applyBorder="1">
      <alignment vertical="center"/>
    </xf>
    <xf numFmtId="3" fontId="17" fillId="44" borderId="12" xfId="23" applyNumberFormat="1" applyFont="1" applyFill="1" applyBorder="1">
      <alignment vertical="center"/>
    </xf>
    <xf numFmtId="0" fontId="17" fillId="39" borderId="11" xfId="47" quotePrefix="1" applyFont="1" applyBorder="1" applyAlignment="1">
      <alignment horizontal="left" vertical="top" wrapText="1"/>
    </xf>
    <xf numFmtId="3" fontId="17" fillId="0" borderId="1" xfId="57" applyNumberFormat="1" applyFont="1" applyBorder="1">
      <alignment horizontal="right" vertical="center"/>
    </xf>
    <xf numFmtId="3" fontId="17" fillId="0" borderId="12" xfId="57" applyNumberFormat="1" applyFont="1" applyBorder="1">
      <alignment horizontal="right" vertical="center"/>
    </xf>
    <xf numFmtId="0" fontId="17" fillId="39" borderId="13" xfId="47" quotePrefix="1" applyFont="1" applyBorder="1" applyAlignment="1">
      <alignment horizontal="left" vertical="top" wrapText="1"/>
    </xf>
    <xf numFmtId="3" fontId="17" fillId="0" borderId="14" xfId="57" applyNumberFormat="1" applyFont="1" applyBorder="1">
      <alignment horizontal="right" vertical="center"/>
    </xf>
    <xf numFmtId="3" fontId="17" fillId="0" borderId="15" xfId="57" applyNumberFormat="1" applyFont="1" applyBorder="1">
      <alignment horizontal="right" vertical="center"/>
    </xf>
    <xf numFmtId="49" fontId="17" fillId="38" borderId="7" xfId="45" quotePrefix="1" applyNumberFormat="1" applyFont="1" applyBorder="1" applyAlignment="1">
      <alignment horizontal="left" vertical="center" indent="3" justifyLastLine="1"/>
    </xf>
    <xf numFmtId="49" fontId="17" fillId="45" borderId="7" xfId="45" quotePrefix="1" applyNumberFormat="1" applyFont="1" applyFill="1" applyBorder="1" applyAlignment="1">
      <alignment horizontal="center" vertical="center" justifyLastLine="1"/>
    </xf>
    <xf numFmtId="49" fontId="17" fillId="39" borderId="7" xfId="47" quotePrefix="1" applyNumberFormat="1" applyFont="1" applyBorder="1" applyAlignment="1">
      <alignment horizontal="center" vertical="center" justifyLastLine="1"/>
    </xf>
    <xf numFmtId="0" fontId="21" fillId="39" borderId="11" xfId="47" quotePrefix="1" applyFont="1" applyBorder="1" applyAlignment="1">
      <alignment horizontal="left" vertical="top" wrapText="1"/>
    </xf>
    <xf numFmtId="0" fontId="20" fillId="0" borderId="0" xfId="0" applyFont="1" applyAlignment="1">
      <alignment horizontal="center"/>
    </xf>
  </cellXfs>
  <cellStyles count="66">
    <cellStyle name="Accent1 - 20%" xfId="2"/>
    <cellStyle name="Accent1 - 40%" xfId="3"/>
    <cellStyle name="Accent1 - 60%" xfId="4"/>
    <cellStyle name="Accent2 - 20%" xfId="5"/>
    <cellStyle name="Accent2 - 40%" xfId="6"/>
    <cellStyle name="Accent2 - 60%" xfId="7"/>
    <cellStyle name="Accent3 - 20%" xfId="8"/>
    <cellStyle name="Accent3 - 40%" xfId="9"/>
    <cellStyle name="Accent3 - 60%" xfId="10"/>
    <cellStyle name="Accent4 - 20%" xfId="11"/>
    <cellStyle name="Accent4 - 40%" xfId="12"/>
    <cellStyle name="Accent4 - 60%" xfId="13"/>
    <cellStyle name="Accent5 - 20%" xfId="14"/>
    <cellStyle name="Accent5 - 40%" xfId="15"/>
    <cellStyle name="Accent5 - 60%" xfId="16"/>
    <cellStyle name="Accent6 - 20%" xfId="17"/>
    <cellStyle name="Accent6 - 40%" xfId="18"/>
    <cellStyle name="Accent6 - 60%" xfId="19"/>
    <cellStyle name="Emphasis 1" xfId="20"/>
    <cellStyle name="Emphasis 2" xfId="21"/>
    <cellStyle name="Emphasis 3" xfId="22"/>
    <cellStyle name="Normalno" xfId="0" builtinId="0"/>
    <cellStyle name="Normalno 2" xfId="1"/>
    <cellStyle name="Normalno 3" xfId="65"/>
    <cellStyle name="SAPBEXaggData" xfId="23"/>
    <cellStyle name="SAPBEXaggDataEmph" xfId="24"/>
    <cellStyle name="SAPBEXaggItem" xfId="25"/>
    <cellStyle name="SAPBEXaggItemX" xfId="26"/>
    <cellStyle name="SAPBEXchaText" xfId="27"/>
    <cellStyle name="SAPBEXexcBad7" xfId="28"/>
    <cellStyle name="SAPBEXexcBad8" xfId="29"/>
    <cellStyle name="SAPBEXexcBad9" xfId="30"/>
    <cellStyle name="SAPBEXexcCritical4" xfId="31"/>
    <cellStyle name="SAPBEXexcCritical5" xfId="32"/>
    <cellStyle name="SAPBEXexcCritical6" xfId="33"/>
    <cellStyle name="SAPBEXexcGood1" xfId="34"/>
    <cellStyle name="SAPBEXexcGood2" xfId="35"/>
    <cellStyle name="SAPBEXexcGood3" xfId="36"/>
    <cellStyle name="SAPBEXfilterDrill" xfId="37"/>
    <cellStyle name="SAPBEXfilterItem" xfId="38"/>
    <cellStyle name="SAPBEXfilterText" xfId="39"/>
    <cellStyle name="SAPBEXformats" xfId="40"/>
    <cellStyle name="SAPBEXheaderItem" xfId="41"/>
    <cellStyle name="SAPBEXheaderText" xfId="42"/>
    <cellStyle name="SAPBEXHLevel0" xfId="43"/>
    <cellStyle name="SAPBEXHLevel0X" xfId="44"/>
    <cellStyle name="SAPBEXHLevel1" xfId="45"/>
    <cellStyle name="SAPBEXHLevel1X" xfId="46"/>
    <cellStyle name="SAPBEXHLevel2" xfId="47"/>
    <cellStyle name="SAPBEXHLevel2X" xfId="48"/>
    <cellStyle name="SAPBEXHLevel3" xfId="49"/>
    <cellStyle name="SAPBEXHLevel3X" xfId="50"/>
    <cellStyle name="SAPBEXinputData" xfId="51"/>
    <cellStyle name="SAPBEXItemHeader" xfId="52"/>
    <cellStyle name="SAPBEXresData" xfId="53"/>
    <cellStyle name="SAPBEXresDataEmph" xfId="54"/>
    <cellStyle name="SAPBEXresItem" xfId="55"/>
    <cellStyle name="SAPBEXresItemX" xfId="56"/>
    <cellStyle name="SAPBEXstdData" xfId="57"/>
    <cellStyle name="SAPBEXstdDataEmph" xfId="58"/>
    <cellStyle name="SAPBEXstdItem" xfId="59"/>
    <cellStyle name="SAPBEXstdItemX" xfId="60"/>
    <cellStyle name="SAPBEXtitle" xfId="61"/>
    <cellStyle name="SAPBEXunassignedItem" xfId="62"/>
    <cellStyle name="SAPBEXundefined" xfId="63"/>
    <cellStyle name="Sheet Title" xfId="6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O18"/>
  <sheetViews>
    <sheetView tabSelected="1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L14" sqref="L14"/>
    </sheetView>
  </sheetViews>
  <sheetFormatPr defaultRowHeight="15.75"/>
  <cols>
    <col min="1" max="1" width="9.140625" style="1"/>
    <col min="2" max="2" width="13.140625" style="1" customWidth="1"/>
    <col min="3" max="3" width="24" style="2" customWidth="1"/>
    <col min="4" max="15" width="19" style="1" customWidth="1"/>
    <col min="16" max="16384" width="9.140625" style="1"/>
  </cols>
  <sheetData>
    <row r="4" spans="2:15" ht="17.25">
      <c r="B4" s="28" t="s">
        <v>17</v>
      </c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2:15" ht="16.5" thickBot="1"/>
    <row r="6" spans="2:15" ht="75">
      <c r="B6" s="4" t="s">
        <v>11</v>
      </c>
      <c r="C6" s="6" t="s">
        <v>12</v>
      </c>
      <c r="D6" s="7" t="s">
        <v>13</v>
      </c>
      <c r="E6" s="7" t="s">
        <v>20</v>
      </c>
      <c r="F6" s="7" t="s">
        <v>21</v>
      </c>
      <c r="G6" s="7" t="s">
        <v>22</v>
      </c>
      <c r="H6" s="7" t="s">
        <v>16</v>
      </c>
      <c r="I6" s="7" t="s">
        <v>20</v>
      </c>
      <c r="J6" s="7" t="s">
        <v>21</v>
      </c>
      <c r="K6" s="7" t="s">
        <v>23</v>
      </c>
      <c r="L6" s="7" t="s">
        <v>19</v>
      </c>
      <c r="M6" s="7" t="s">
        <v>20</v>
      </c>
      <c r="N6" s="7" t="s">
        <v>21</v>
      </c>
      <c r="O6" s="8" t="s">
        <v>24</v>
      </c>
    </row>
    <row r="7" spans="2:15" s="3" customFormat="1">
      <c r="B7" s="5">
        <v>1</v>
      </c>
      <c r="C7" s="9">
        <v>2</v>
      </c>
      <c r="D7" s="10">
        <v>3</v>
      </c>
      <c r="E7" s="10">
        <v>4</v>
      </c>
      <c r="F7" s="10">
        <v>5</v>
      </c>
      <c r="G7" s="10">
        <v>6</v>
      </c>
      <c r="H7" s="10">
        <v>7</v>
      </c>
      <c r="I7" s="10">
        <v>8</v>
      </c>
      <c r="J7" s="10">
        <v>9</v>
      </c>
      <c r="K7" s="10">
        <v>10</v>
      </c>
      <c r="L7" s="10">
        <v>11</v>
      </c>
      <c r="M7" s="10">
        <v>12</v>
      </c>
      <c r="N7" s="10">
        <v>13</v>
      </c>
      <c r="O7" s="11">
        <v>14</v>
      </c>
    </row>
    <row r="8" spans="2:15" ht="30">
      <c r="B8" s="24" t="s">
        <v>9</v>
      </c>
      <c r="C8" s="12" t="s">
        <v>10</v>
      </c>
      <c r="D8" s="13">
        <f>SUM(D9:D18)</f>
        <v>1203423759</v>
      </c>
      <c r="E8" s="13">
        <f t="shared" ref="E8:O8" si="0">SUM(E9:E18)</f>
        <v>1770000</v>
      </c>
      <c r="F8" s="13">
        <f t="shared" si="0"/>
        <v>1770000</v>
      </c>
      <c r="G8" s="13">
        <f t="shared" si="0"/>
        <v>1181072891</v>
      </c>
      <c r="H8" s="13">
        <f t="shared" si="0"/>
        <v>1132594685</v>
      </c>
      <c r="I8" s="13">
        <f t="shared" si="0"/>
        <v>1770000</v>
      </c>
      <c r="J8" s="13">
        <f t="shared" si="0"/>
        <v>1770000</v>
      </c>
      <c r="K8" s="13">
        <f t="shared" si="0"/>
        <v>1132189106</v>
      </c>
      <c r="L8" s="13">
        <f t="shared" si="0"/>
        <v>1164838475</v>
      </c>
      <c r="M8" s="13">
        <f t="shared" si="0"/>
        <v>1770000</v>
      </c>
      <c r="N8" s="13">
        <f t="shared" si="0"/>
        <v>1770000</v>
      </c>
      <c r="O8" s="14">
        <f t="shared" si="0"/>
        <v>1164338475</v>
      </c>
    </row>
    <row r="9" spans="2:15">
      <c r="B9" s="25" t="s">
        <v>26</v>
      </c>
      <c r="C9" s="15" t="s">
        <v>27</v>
      </c>
      <c r="D9" s="16">
        <v>8300000</v>
      </c>
      <c r="E9" s="16"/>
      <c r="F9" s="16"/>
      <c r="G9" s="16"/>
      <c r="H9" s="16">
        <v>400000</v>
      </c>
      <c r="I9" s="16"/>
      <c r="J9" s="16"/>
      <c r="K9" s="16"/>
      <c r="L9" s="16">
        <v>500000</v>
      </c>
      <c r="M9" s="16"/>
      <c r="N9" s="16"/>
      <c r="O9" s="17"/>
    </row>
    <row r="10" spans="2:15" ht="30">
      <c r="B10" s="25" t="s">
        <v>25</v>
      </c>
      <c r="C10" s="15" t="s">
        <v>28</v>
      </c>
      <c r="D10" s="16">
        <v>14050868</v>
      </c>
      <c r="E10" s="16"/>
      <c r="F10" s="16"/>
      <c r="G10" s="16"/>
      <c r="H10" s="16">
        <v>5579</v>
      </c>
      <c r="I10" s="16"/>
      <c r="J10" s="16"/>
      <c r="K10" s="16"/>
      <c r="L10" s="16"/>
      <c r="M10" s="16"/>
      <c r="N10" s="16"/>
      <c r="O10" s="17"/>
    </row>
    <row r="11" spans="2:15">
      <c r="B11" s="26" t="s">
        <v>0</v>
      </c>
      <c r="C11" s="18" t="s">
        <v>1</v>
      </c>
      <c r="D11" s="19">
        <v>20279000</v>
      </c>
      <c r="E11" s="19">
        <v>520000</v>
      </c>
      <c r="F11" s="19">
        <v>520000</v>
      </c>
      <c r="G11" s="19">
        <f t="shared" ref="G11:G18" si="1">D11+E11-F11</f>
        <v>20279000</v>
      </c>
      <c r="H11" s="19">
        <v>21009000</v>
      </c>
      <c r="I11" s="19">
        <v>520000</v>
      </c>
      <c r="J11" s="19">
        <v>520000</v>
      </c>
      <c r="K11" s="19">
        <f t="shared" ref="K11:K18" si="2">H11+I11-J11</f>
        <v>21009000</v>
      </c>
      <c r="L11" s="19">
        <v>21326000</v>
      </c>
      <c r="M11" s="19">
        <v>520000</v>
      </c>
      <c r="N11" s="19">
        <v>520000</v>
      </c>
      <c r="O11" s="20">
        <f t="shared" ref="O11:O18" si="3">L11+M11-N11</f>
        <v>21326000</v>
      </c>
    </row>
    <row r="12" spans="2:15" ht="75">
      <c r="B12" s="26">
        <v>43</v>
      </c>
      <c r="C12" s="27" t="s">
        <v>18</v>
      </c>
      <c r="D12" s="19">
        <v>985961801</v>
      </c>
      <c r="E12" s="19">
        <v>100000</v>
      </c>
      <c r="F12" s="19">
        <v>100000</v>
      </c>
      <c r="G12" s="19">
        <f t="shared" si="1"/>
        <v>985961801</v>
      </c>
      <c r="H12" s="19">
        <v>1012796494</v>
      </c>
      <c r="I12" s="19">
        <v>100000</v>
      </c>
      <c r="J12" s="19">
        <v>100000</v>
      </c>
      <c r="K12" s="19">
        <f t="shared" si="2"/>
        <v>1012796494</v>
      </c>
      <c r="L12" s="19">
        <v>1043357675</v>
      </c>
      <c r="M12" s="19">
        <v>100000</v>
      </c>
      <c r="N12" s="19">
        <v>100000</v>
      </c>
      <c r="O12" s="20">
        <f t="shared" si="3"/>
        <v>1043357675</v>
      </c>
    </row>
    <row r="13" spans="2:15" ht="92.25" customHeight="1">
      <c r="B13" s="26" t="s">
        <v>2</v>
      </c>
      <c r="C13" s="18" t="s">
        <v>29</v>
      </c>
      <c r="D13" s="19">
        <v>84017000</v>
      </c>
      <c r="E13" s="19">
        <v>50000</v>
      </c>
      <c r="F13" s="19">
        <v>50000</v>
      </c>
      <c r="G13" s="19">
        <f t="shared" si="1"/>
        <v>84017000</v>
      </c>
      <c r="H13" s="19">
        <v>87137000</v>
      </c>
      <c r="I13" s="19">
        <v>50000</v>
      </c>
      <c r="J13" s="19">
        <v>50000</v>
      </c>
      <c r="K13" s="19">
        <f t="shared" si="2"/>
        <v>87137000</v>
      </c>
      <c r="L13" s="19">
        <v>88411800</v>
      </c>
      <c r="M13" s="19">
        <v>50000</v>
      </c>
      <c r="N13" s="19">
        <v>50000</v>
      </c>
      <c r="O13" s="20">
        <f t="shared" si="3"/>
        <v>88411800</v>
      </c>
    </row>
    <row r="14" spans="2:15">
      <c r="B14" s="26">
        <v>51</v>
      </c>
      <c r="C14" s="18" t="s">
        <v>14</v>
      </c>
      <c r="D14" s="19"/>
      <c r="E14" s="19"/>
      <c r="F14" s="19"/>
      <c r="G14" s="19">
        <f t="shared" si="1"/>
        <v>0</v>
      </c>
      <c r="H14" s="19"/>
      <c r="I14" s="19"/>
      <c r="J14" s="19"/>
      <c r="K14" s="19">
        <f t="shared" si="2"/>
        <v>0</v>
      </c>
      <c r="L14" s="19"/>
      <c r="M14" s="19"/>
      <c r="N14" s="19"/>
      <c r="O14" s="20">
        <f t="shared" si="3"/>
        <v>0</v>
      </c>
    </row>
    <row r="15" spans="2:15">
      <c r="B15" s="26" t="s">
        <v>3</v>
      </c>
      <c r="C15" s="18" t="s">
        <v>4</v>
      </c>
      <c r="D15" s="19">
        <v>9363500</v>
      </c>
      <c r="E15" s="19"/>
      <c r="F15" s="19"/>
      <c r="G15" s="19">
        <f t="shared" si="1"/>
        <v>9363500</v>
      </c>
      <c r="H15" s="19">
        <v>9320000</v>
      </c>
      <c r="I15" s="19"/>
      <c r="J15" s="19"/>
      <c r="K15" s="19">
        <f t="shared" si="2"/>
        <v>9320000</v>
      </c>
      <c r="L15" s="19">
        <v>9320000</v>
      </c>
      <c r="M15" s="19"/>
      <c r="N15" s="19"/>
      <c r="O15" s="20">
        <f t="shared" si="3"/>
        <v>9320000</v>
      </c>
    </row>
    <row r="16" spans="2:15" ht="45">
      <c r="B16" s="26">
        <v>563</v>
      </c>
      <c r="C16" s="18" t="s">
        <v>15</v>
      </c>
      <c r="D16" s="19">
        <v>79621590</v>
      </c>
      <c r="E16" s="19"/>
      <c r="F16" s="19"/>
      <c r="G16" s="19">
        <f t="shared" si="1"/>
        <v>79621590</v>
      </c>
      <c r="H16" s="19">
        <v>31612</v>
      </c>
      <c r="I16" s="19"/>
      <c r="J16" s="19"/>
      <c r="K16" s="19">
        <f t="shared" si="2"/>
        <v>31612</v>
      </c>
      <c r="L16" s="19"/>
      <c r="M16" s="19"/>
      <c r="N16" s="19"/>
      <c r="O16" s="20">
        <f t="shared" si="3"/>
        <v>0</v>
      </c>
    </row>
    <row r="17" spans="2:15">
      <c r="B17" s="26" t="s">
        <v>5</v>
      </c>
      <c r="C17" s="18" t="s">
        <v>6</v>
      </c>
      <c r="D17" s="19">
        <v>1800000</v>
      </c>
      <c r="E17" s="19">
        <v>1000000</v>
      </c>
      <c r="F17" s="19">
        <v>1000000</v>
      </c>
      <c r="G17" s="19">
        <f t="shared" si="1"/>
        <v>1800000</v>
      </c>
      <c r="H17" s="19">
        <v>1865000</v>
      </c>
      <c r="I17" s="19">
        <v>1000000</v>
      </c>
      <c r="J17" s="19">
        <v>1000000</v>
      </c>
      <c r="K17" s="19">
        <f t="shared" si="2"/>
        <v>1865000</v>
      </c>
      <c r="L17" s="19">
        <v>1893000</v>
      </c>
      <c r="M17" s="19">
        <v>1000000</v>
      </c>
      <c r="N17" s="19">
        <v>1000000</v>
      </c>
      <c r="O17" s="20">
        <f t="shared" si="3"/>
        <v>1893000</v>
      </c>
    </row>
    <row r="18" spans="2:15" ht="30.75" thickBot="1">
      <c r="B18" s="26" t="s">
        <v>7</v>
      </c>
      <c r="C18" s="21" t="s">
        <v>8</v>
      </c>
      <c r="D18" s="22">
        <v>30000</v>
      </c>
      <c r="E18" s="22">
        <v>100000</v>
      </c>
      <c r="F18" s="22">
        <v>100000</v>
      </c>
      <c r="G18" s="22">
        <f t="shared" si="1"/>
        <v>30000</v>
      </c>
      <c r="H18" s="22">
        <v>30000</v>
      </c>
      <c r="I18" s="22">
        <v>100000</v>
      </c>
      <c r="J18" s="22">
        <v>100000</v>
      </c>
      <c r="K18" s="22">
        <f t="shared" si="2"/>
        <v>30000</v>
      </c>
      <c r="L18" s="22">
        <v>30000</v>
      </c>
      <c r="M18" s="22">
        <v>100000</v>
      </c>
      <c r="N18" s="22">
        <v>100000</v>
      </c>
      <c r="O18" s="23">
        <f t="shared" si="3"/>
        <v>30000</v>
      </c>
    </row>
  </sheetData>
  <mergeCells count="1">
    <mergeCell ref="B4:L4"/>
  </mergeCells>
  <pageMargins left="0.7" right="0.7" top="0.75" bottom="0.75" header="0.3" footer="0.3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Barišić Vesna</dc:creator>
  <cp:lastModifiedBy>DIMEC JASNA</cp:lastModifiedBy>
  <cp:lastPrinted>2018-12-13T13:33:37Z</cp:lastPrinted>
  <dcterms:created xsi:type="dcterms:W3CDTF">2017-09-12T06:16:17Z</dcterms:created>
  <dcterms:modified xsi:type="dcterms:W3CDTF">2019-01-18T13:28:09Z</dcterms:modified>
</cp:coreProperties>
</file>